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rgecap" sheetId="1" r:id="rId4"/>
    <sheet state="visible" name="Midcap" sheetId="2" r:id="rId5"/>
    <sheet state="visible" name="Smallcap" sheetId="3" r:id="rId6"/>
    <sheet state="visible" name="Flexicap" sheetId="4" r:id="rId7"/>
    <sheet state="visible" name="Focused" sheetId="5" r:id="rId8"/>
  </sheets>
  <definedNames>
    <definedName hidden="1" localSheetId="0" name="_xlnm._FilterDatabase">Largecap!$A$1:$C$28</definedName>
    <definedName hidden="1" localSheetId="1" name="_xlnm._FilterDatabase">Midcap!$A$1:$C$26</definedName>
    <definedName hidden="1" localSheetId="2" name="_xlnm._FilterDatabase">Smallcap!$A$1:$C$23</definedName>
    <definedName hidden="1" localSheetId="3" name="_xlnm._FilterDatabase">Flexicap!$A$1:$C$25</definedName>
    <definedName hidden="1" localSheetId="4" name="_xlnm._FilterDatabase">Focused!$A$1:$C$25</definedName>
  </definedNames>
  <calcPr/>
</workbook>
</file>

<file path=xl/sharedStrings.xml><?xml version="1.0" encoding="utf-8"?>
<sst xmlns="http://schemas.openxmlformats.org/spreadsheetml/2006/main" count="149" uniqueCount="129">
  <si>
    <t>Funds</t>
  </si>
  <si>
    <t>Active share</t>
  </si>
  <si>
    <t>1Y rolling</t>
  </si>
  <si>
    <t>Canara Robeco Large Cap Fund - Dir - Growth</t>
  </si>
  <si>
    <t>LIC MF Large Cap Fund - Dir - Growth</t>
  </si>
  <si>
    <t>Edelweiss Large Cap Fund - Dir- Growth</t>
  </si>
  <si>
    <t>Aditya Birla Sun Life Large Cap Fund - Dir - Growth</t>
  </si>
  <si>
    <t>This Excel workbook is for illustrative purposes only. Past performance is not indicative of future results</t>
  </si>
  <si>
    <t>HDFC Large Cap Fund - Dir - Growth</t>
  </si>
  <si>
    <t>General disclaimers &amp; disclosures</t>
  </si>
  <si>
    <t>Union Largecap Fund - Dir - Growth</t>
  </si>
  <si>
    <t>Baroda BNP Paribas Large Cap Fund - Dir - Growth</t>
  </si>
  <si>
    <t>Kotak Large Cap Fund - Dir - Growth</t>
  </si>
  <si>
    <t>Sundaram Large Cap Fund - Dir - Growth</t>
  </si>
  <si>
    <t>ITI Large Cap Fund - Dir - Growth</t>
  </si>
  <si>
    <t>Mirae Asset Large Cap Fund - Dir - Growth</t>
  </si>
  <si>
    <t>Bandhan Large Cap Fund - Dir - Growth</t>
  </si>
  <si>
    <t>UTI Large Cap Fund - Dir - Growth</t>
  </si>
  <si>
    <t>Axis Large Cap Fund - Dir - Growth</t>
  </si>
  <si>
    <t>Groww Large Cap Fund - Dir- Growth</t>
  </si>
  <si>
    <t>Tata Large Cap Fund - Dir - Growth</t>
  </si>
  <si>
    <t>Mahindra Manulife Large Cap Fund - Dir - Growth</t>
  </si>
  <si>
    <t>Nippon India Large Cap Fund - Dir - Growth</t>
  </si>
  <si>
    <t>HSBC Large Cap Fund - Dir - Growth</t>
  </si>
  <si>
    <t>ICICI Prudential Large Cap Fund - Dir - Growth</t>
  </si>
  <si>
    <t>SBI Large Cap Fund - Dir - Growth</t>
  </si>
  <si>
    <t>PGIM India Large Cap Fund - Dir - Growth</t>
  </si>
  <si>
    <t>Invesco India Largecap Fund - Dir - Growth</t>
  </si>
  <si>
    <t>Franklin India Large Cap Fund - Dir - Growth</t>
  </si>
  <si>
    <t>JM Large Cap Fund - Dir - Growth</t>
  </si>
  <si>
    <t>Taurus Large Cap Fund - Dir - Growth</t>
  </si>
  <si>
    <t>DSP Large Cap Fund - Dir - Growth</t>
  </si>
  <si>
    <t>Category average</t>
  </si>
  <si>
    <t>Index average</t>
  </si>
  <si>
    <t>Nippon India Growth Mid Cap Fund - Dir - Growth</t>
  </si>
  <si>
    <t>Sundaram Mid Cap Fund - Dir - Growth</t>
  </si>
  <si>
    <t>Axis Midcap Fund - Dir - Growth</t>
  </si>
  <si>
    <t>Franklin India Mid Cap Fund - Dir - Growth</t>
  </si>
  <si>
    <t>UTI Mid Cap Fund - Dir - Growth</t>
  </si>
  <si>
    <t>ITI Mid Cap Fund - Dir - Growth</t>
  </si>
  <si>
    <t>HSBC Midcap Fund - Dir - Growth</t>
  </si>
  <si>
    <t>Edelweiss Mid Cap Fund - Dir - Growth</t>
  </si>
  <si>
    <t>Mahindra Manulife Mid Cap Fund - Dir - Growth</t>
  </si>
  <si>
    <t>Union Midcap Fund - Dir - Growth</t>
  </si>
  <si>
    <t>Mirae Asset Midcap Fund - Dir - Growth</t>
  </si>
  <si>
    <t>Aditya Birla Sun Life Mid Cap Fund - Plan A - Dir - Growth</t>
  </si>
  <si>
    <t>HDFC Mid Cap Fund - Dir - Growth</t>
  </si>
  <si>
    <t>Tata Mid Cap Fund - Dir - Growth</t>
  </si>
  <si>
    <t>PGIM India Midcap Fund - Dir - Growth</t>
  </si>
  <si>
    <t>Baroda BNP Paribas Midcap Fund - Dir - Growth</t>
  </si>
  <si>
    <t>Kotak Midcap Fund - Dir - Growth</t>
  </si>
  <si>
    <t>LIC MF Mid cap Fund - Dir - Growth</t>
  </si>
  <si>
    <t>ICICI Prudential MidCap Fund - Dir - Growth</t>
  </si>
  <si>
    <t>Invesco India Midcap Fund - Dir - Growth</t>
  </si>
  <si>
    <t>SBI Midcap Fund - Dir - Growth</t>
  </si>
  <si>
    <t>DSP Midcap Fund - Dir - Growth</t>
  </si>
  <si>
    <t>Taurus Mid Cap Fund - Dir - Growth</t>
  </si>
  <si>
    <t>Motilal Oswal Midcap Fund - Dir - Growth</t>
  </si>
  <si>
    <t>Quant Mid Cap Fund - Dir - Growth</t>
  </si>
  <si>
    <t>Nippon India Small Cap Fund - Dir - Growth</t>
  </si>
  <si>
    <t>Canara Robeco Small Cap Fund - Dir - Growth</t>
  </si>
  <si>
    <t>HSBC Small Cap Fund - Dir - Growth</t>
  </si>
  <si>
    <t>UTI Small Cap Fund - Dir - Growth</t>
  </si>
  <si>
    <t>Bandhan Small Cap Fund - Dir - Growth</t>
  </si>
  <si>
    <t>Sundaram Small Cap Fund - Dir - Growth</t>
  </si>
  <si>
    <t>ITI Small Cap Fund - Dir - Growth</t>
  </si>
  <si>
    <t>Franklin India Small Cap Fund - Dir - Growth</t>
  </si>
  <si>
    <t>Bank of India Small Cap Fund - Dir - Growth</t>
  </si>
  <si>
    <t>Aditya Birla Sun Life Small Cap Fund - Dir - Growth</t>
  </si>
  <si>
    <t>Invesco India Smallcap Fund - Dir - Growth</t>
  </si>
  <si>
    <t>Axis Small Cap Fund - Dir - Growth</t>
  </si>
  <si>
    <t>Edelweiss Small Cap Fund - Dir - Growth</t>
  </si>
  <si>
    <t>Union Small Cap Fund - Dir - Growth</t>
  </si>
  <si>
    <t>ICICI Prudential Smallcap Fund - Dir - Growth</t>
  </si>
  <si>
    <t>HDFC Small Cap Fund - Dir - Growth</t>
  </si>
  <si>
    <t>SBI Small Cap Fund - Dir - Growth</t>
  </si>
  <si>
    <t>LIC MF Small Cap Fund - Dir - Growth</t>
  </si>
  <si>
    <t>Kotak Small Cap Fund - Dir - Growth</t>
  </si>
  <si>
    <t>DSP Small Cap Fund - Dir - Growth</t>
  </si>
  <si>
    <t>Quant Small Cap Fund - Dir - Growth</t>
  </si>
  <si>
    <t>Tata Small Cap Fund - Dir - Growth</t>
  </si>
  <si>
    <t>Canara Robeco Flexi Cap Fund - Dir - Growth</t>
  </si>
  <si>
    <t>Edelweiss Flexi Cap Fund - Dir - Growth</t>
  </si>
  <si>
    <t>Union Flexi Cap Fund - Dir - Growth</t>
  </si>
  <si>
    <t>HSBC Flexi Cap Fund - Dir - Growth</t>
  </si>
  <si>
    <t>Bandhan Flexi Cap Fund - Dir - Growth</t>
  </si>
  <si>
    <t>Kotak Flexicap Fund - Dir - Growth</t>
  </si>
  <si>
    <t>Aditya Birla Sun Life Flexi Cap Fund - Dir - Growth</t>
  </si>
  <si>
    <t>Navi Flexi Cap Fund - Dir - Growth</t>
  </si>
  <si>
    <t>SBI Flexicap Fund - Dir - Growth</t>
  </si>
  <si>
    <t>Axis Flexi Cap Fund - Dir - Growth</t>
  </si>
  <si>
    <t>Franklin India Flexi Cap Fund - Dir - Growth</t>
  </si>
  <si>
    <t>HDFC Flexi Cap Fund - Dir - Growth</t>
  </si>
  <si>
    <t>Shriram Flexi Cap Fund - Dir - Growth</t>
  </si>
  <si>
    <t>Tata Flexi Cap Fund - Dir - Growth</t>
  </si>
  <si>
    <t>PGIM India Flexi Cap Fund - Dir - Growth</t>
  </si>
  <si>
    <t>JM Flexicap Fund - Dir - Growth</t>
  </si>
  <si>
    <t>Taurus Flexi Cap Fund - Dir - Growth</t>
  </si>
  <si>
    <t>LIC MF Flexi Cap Fund - Dir - Growth</t>
  </si>
  <si>
    <t>DSP Flexi Cap Fund - Dir - Growth</t>
  </si>
  <si>
    <t>UTI Flexi Cap Fund - Dir - Growth</t>
  </si>
  <si>
    <t>Bank of India Flexi Cap Fund - Dir - Growth</t>
  </si>
  <si>
    <t>Motilal Oswal Flexi Cap Fund - Dir - Growth</t>
  </si>
  <si>
    <t>Parag Parikh Flexi Cap Fund - Dir - Growth</t>
  </si>
  <si>
    <t>Quant Flexi Cap Fund - Dir - Growth</t>
  </si>
  <si>
    <t>Aditya Birla Sun Life Focused Fund - Dir - Growth</t>
  </si>
  <si>
    <t>Canara Robeco Focused Fund - Dir - Growth</t>
  </si>
  <si>
    <t>Mahindra Manulife Focused Fund - Dir - Growth</t>
  </si>
  <si>
    <t>Kotak Focused Fund - Dir - Growth</t>
  </si>
  <si>
    <t>Union Focused Fund - Dir - Growth</t>
  </si>
  <si>
    <t>Tata Focused Fund - Dir - Growth</t>
  </si>
  <si>
    <t>Sundaram Focused Fund - Dir - Growth</t>
  </si>
  <si>
    <t>LIC MF Focused Fund - Dir - Growth</t>
  </si>
  <si>
    <t>Bandhan Focused Fund - Direct - Growth</t>
  </si>
  <si>
    <t>ICICI Prudential Focused Equity Fund - Dir - Growth</t>
  </si>
  <si>
    <t>HSBC Focused Fund - Dir - Growth</t>
  </si>
  <si>
    <t>Franklin India Focused Equity Fund - Dir - Growth</t>
  </si>
  <si>
    <t>Mirae Asset Focused Fund - Dir - Growth</t>
  </si>
  <si>
    <t>HDFC Focused Fund - Dir - Growth</t>
  </si>
  <si>
    <t>360 ONE Focused Fund - Dir - Growth</t>
  </si>
  <si>
    <t>Nippon India Focused Fund - Dir - Growth</t>
  </si>
  <si>
    <t>Baroda BNP Paribas Focused Fund - Dir - Growth</t>
  </si>
  <si>
    <t>JM Focused Fund - Dir - Growth</t>
  </si>
  <si>
    <t>Axis Focused Fund - Dir - Growth</t>
  </si>
  <si>
    <t>Invesco India Focused Fund - Dir - Growth</t>
  </si>
  <si>
    <t>Motilal Oswal Focused Fund - Dir - Growth</t>
  </si>
  <si>
    <t>DSP Focused Fund - Dir - Growth</t>
  </si>
  <si>
    <t>Quant Focused Fund - Dir - Growth</t>
  </si>
  <si>
    <t>SBI Focused Fund - Dir - Growth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</si>
</sst>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933450</xdr:colOff>
      <xdr:row>1</xdr:row>
      <xdr:rowOff>190500</xdr:rowOff>
    </xdr:from>
    <xdr:ext cx="3038475" cy="3524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rimeinvestor.in/disclosures-and-disclaimers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9.38"/>
  </cols>
  <sheetData>
    <row r="1">
      <c r="A1" s="1" t="s">
        <v>0</v>
      </c>
      <c r="B1" s="1" t="s">
        <v>1</v>
      </c>
      <c r="C1" s="1" t="s">
        <v>2</v>
      </c>
    </row>
    <row r="2">
      <c r="A2" s="1" t="s">
        <v>3</v>
      </c>
      <c r="B2" s="1">
        <v>32.85</v>
      </c>
      <c r="C2" s="1">
        <v>16.65</v>
      </c>
    </row>
    <row r="3">
      <c r="A3" s="1" t="s">
        <v>4</v>
      </c>
      <c r="B3" s="1">
        <v>33.76</v>
      </c>
      <c r="C3" s="1">
        <v>13.05</v>
      </c>
    </row>
    <row r="4">
      <c r="A4" s="1" t="s">
        <v>5</v>
      </c>
      <c r="B4" s="1">
        <v>34.48</v>
      </c>
      <c r="C4" s="1">
        <v>18.06</v>
      </c>
    </row>
    <row r="5">
      <c r="A5" s="1" t="s">
        <v>6</v>
      </c>
      <c r="B5" s="1">
        <v>34.93</v>
      </c>
      <c r="C5" s="1">
        <v>16.65</v>
      </c>
      <c r="E5" s="1" t="s">
        <v>7</v>
      </c>
    </row>
    <row r="6">
      <c r="A6" s="1" t="s">
        <v>8</v>
      </c>
      <c r="B6" s="1">
        <v>36.07</v>
      </c>
      <c r="C6" s="1">
        <v>19.42</v>
      </c>
      <c r="E6" s="2" t="s">
        <v>9</v>
      </c>
    </row>
    <row r="7">
      <c r="A7" s="1" t="s">
        <v>10</v>
      </c>
      <c r="B7" s="1">
        <v>36.15</v>
      </c>
      <c r="C7" s="1">
        <v>14.12</v>
      </c>
    </row>
    <row r="8">
      <c r="A8" s="1" t="s">
        <v>11</v>
      </c>
      <c r="B8" s="1">
        <v>36.48</v>
      </c>
      <c r="C8" s="1">
        <v>19.14</v>
      </c>
    </row>
    <row r="9">
      <c r="A9" s="1" t="s">
        <v>12</v>
      </c>
      <c r="B9" s="1">
        <v>37.04</v>
      </c>
      <c r="C9" s="1">
        <v>16.8</v>
      </c>
    </row>
    <row r="10">
      <c r="A10" s="1" t="s">
        <v>13</v>
      </c>
      <c r="B10" s="1">
        <v>37.14</v>
      </c>
      <c r="C10" s="1">
        <v>15.02</v>
      </c>
    </row>
    <row r="11">
      <c r="A11" s="1" t="s">
        <v>14</v>
      </c>
      <c r="B11" s="1">
        <v>38.07</v>
      </c>
      <c r="C11" s="1">
        <v>16.84</v>
      </c>
    </row>
    <row r="12">
      <c r="A12" s="1" t="s">
        <v>15</v>
      </c>
      <c r="B12" s="1">
        <v>38.24</v>
      </c>
      <c r="C12" s="1">
        <v>13.77</v>
      </c>
    </row>
    <row r="13">
      <c r="A13" s="1" t="s">
        <v>16</v>
      </c>
      <c r="B13" s="1">
        <v>38.68</v>
      </c>
      <c r="C13" s="1">
        <v>17.69</v>
      </c>
    </row>
    <row r="14">
      <c r="A14" s="1" t="s">
        <v>17</v>
      </c>
      <c r="B14" s="1">
        <v>39.84</v>
      </c>
      <c r="C14" s="1">
        <v>13.52</v>
      </c>
    </row>
    <row r="15">
      <c r="A15" s="1" t="s">
        <v>18</v>
      </c>
      <c r="B15" s="1">
        <v>40.16</v>
      </c>
      <c r="C15" s="1">
        <v>11.65</v>
      </c>
    </row>
    <row r="16">
      <c r="A16" s="1" t="s">
        <v>19</v>
      </c>
      <c r="B16" s="1">
        <v>40.57</v>
      </c>
      <c r="C16" s="1">
        <v>16.2</v>
      </c>
    </row>
    <row r="17">
      <c r="A17" s="1" t="s">
        <v>20</v>
      </c>
      <c r="B17" s="1">
        <v>41.12</v>
      </c>
      <c r="C17" s="1">
        <v>16.74</v>
      </c>
    </row>
    <row r="18">
      <c r="A18" s="1" t="s">
        <v>21</v>
      </c>
      <c r="B18" s="1">
        <v>41.69</v>
      </c>
      <c r="C18" s="1">
        <v>16.42</v>
      </c>
    </row>
    <row r="19">
      <c r="A19" s="1" t="s">
        <v>22</v>
      </c>
      <c r="B19" s="1">
        <v>42.1</v>
      </c>
      <c r="C19" s="1">
        <v>22.7</v>
      </c>
    </row>
    <row r="20">
      <c r="A20" s="1" t="s">
        <v>23</v>
      </c>
      <c r="B20" s="1">
        <v>43.03</v>
      </c>
      <c r="C20" s="1">
        <v>16.56</v>
      </c>
    </row>
    <row r="21">
      <c r="A21" s="1" t="s">
        <v>24</v>
      </c>
      <c r="B21" s="1">
        <v>43.52</v>
      </c>
      <c r="C21" s="1">
        <v>19.8</v>
      </c>
    </row>
    <row r="22">
      <c r="A22" s="1" t="s">
        <v>25</v>
      </c>
      <c r="B22" s="1">
        <v>44.92</v>
      </c>
      <c r="C22" s="1">
        <v>15.67</v>
      </c>
    </row>
    <row r="23">
      <c r="A23" s="1" t="s">
        <v>26</v>
      </c>
      <c r="B23" s="1">
        <v>45.02</v>
      </c>
      <c r="C23" s="1">
        <v>13.48</v>
      </c>
    </row>
    <row r="24">
      <c r="A24" s="1" t="s">
        <v>27</v>
      </c>
      <c r="B24" s="1">
        <v>49.12</v>
      </c>
      <c r="C24" s="1">
        <v>18.31</v>
      </c>
    </row>
    <row r="25">
      <c r="A25" s="1" t="s">
        <v>28</v>
      </c>
      <c r="B25" s="1">
        <v>50.51</v>
      </c>
      <c r="C25" s="1">
        <v>14.53</v>
      </c>
    </row>
    <row r="26">
      <c r="A26" s="1" t="s">
        <v>29</v>
      </c>
      <c r="B26" s="1">
        <v>51.14</v>
      </c>
      <c r="C26" s="1">
        <v>19.49</v>
      </c>
    </row>
    <row r="27">
      <c r="A27" s="1" t="s">
        <v>30</v>
      </c>
      <c r="B27" s="1">
        <v>56.77</v>
      </c>
      <c r="C27" s="1">
        <v>16.48</v>
      </c>
    </row>
    <row r="28">
      <c r="A28" s="1" t="s">
        <v>31</v>
      </c>
      <c r="B28" s="1">
        <v>61.13</v>
      </c>
      <c r="C28" s="1">
        <v>18.98</v>
      </c>
    </row>
    <row r="30">
      <c r="A30" s="1" t="s">
        <v>32</v>
      </c>
      <c r="B30" s="3">
        <f t="shared" ref="B30:C30" si="1">AVERAGE(B2:B28)</f>
        <v>41.64925926</v>
      </c>
      <c r="C30" s="3">
        <f t="shared" si="1"/>
        <v>16.58296296</v>
      </c>
    </row>
    <row r="31">
      <c r="A31" s="1" t="s">
        <v>33</v>
      </c>
      <c r="C31" s="1">
        <v>15.05</v>
      </c>
    </row>
  </sheetData>
  <autoFilter ref="$A$1:$C$28"/>
  <hyperlinks>
    <hyperlink r:id="rId1" ref="E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9.38"/>
  </cols>
  <sheetData>
    <row r="1">
      <c r="A1" s="1" t="s">
        <v>0</v>
      </c>
      <c r="B1" s="1" t="s">
        <v>1</v>
      </c>
      <c r="C1" s="1" t="s">
        <v>2</v>
      </c>
    </row>
    <row r="2">
      <c r="A2" s="1" t="s">
        <v>34</v>
      </c>
      <c r="B2" s="1">
        <v>57.62</v>
      </c>
      <c r="C2" s="1">
        <v>28.15</v>
      </c>
    </row>
    <row r="3">
      <c r="A3" s="1" t="s">
        <v>35</v>
      </c>
      <c r="B3" s="1">
        <v>60.57</v>
      </c>
      <c r="C3" s="1">
        <v>26.79</v>
      </c>
    </row>
    <row r="4">
      <c r="A4" s="1" t="s">
        <v>36</v>
      </c>
      <c r="B4" s="1">
        <v>63.62</v>
      </c>
      <c r="C4" s="1">
        <v>20.19</v>
      </c>
    </row>
    <row r="5">
      <c r="A5" s="1" t="s">
        <v>37</v>
      </c>
      <c r="B5" s="1">
        <v>64.27</v>
      </c>
      <c r="C5" s="1">
        <v>24.79</v>
      </c>
    </row>
    <row r="6">
      <c r="A6" s="1" t="s">
        <v>38</v>
      </c>
      <c r="B6" s="1">
        <v>65.01</v>
      </c>
      <c r="C6" s="1">
        <v>19.86</v>
      </c>
    </row>
    <row r="7">
      <c r="A7" s="1" t="s">
        <v>39</v>
      </c>
      <c r="B7" s="1">
        <v>65.27</v>
      </c>
      <c r="C7" s="1">
        <v>27.97</v>
      </c>
    </row>
    <row r="8">
      <c r="A8" s="1" t="s">
        <v>40</v>
      </c>
      <c r="B8" s="1">
        <v>65.99</v>
      </c>
      <c r="C8" s="1">
        <v>26.19</v>
      </c>
    </row>
    <row r="9">
      <c r="A9" s="1" t="s">
        <v>41</v>
      </c>
      <c r="B9" s="1">
        <v>66.11</v>
      </c>
      <c r="C9" s="1">
        <v>28.45</v>
      </c>
    </row>
    <row r="10">
      <c r="A10" s="1" t="s">
        <v>42</v>
      </c>
      <c r="B10" s="1">
        <v>67.67</v>
      </c>
      <c r="C10" s="1">
        <v>28.31</v>
      </c>
    </row>
    <row r="11">
      <c r="A11" s="1" t="s">
        <v>43</v>
      </c>
      <c r="B11" s="1">
        <v>68.26</v>
      </c>
      <c r="C11" s="1">
        <v>22.03</v>
      </c>
    </row>
    <row r="12">
      <c r="A12" s="1" t="s">
        <v>44</v>
      </c>
      <c r="B12" s="1">
        <v>68.33</v>
      </c>
      <c r="C12" s="1">
        <v>21.76</v>
      </c>
    </row>
    <row r="13">
      <c r="A13" s="1" t="s">
        <v>45</v>
      </c>
      <c r="B13" s="1">
        <v>68.93</v>
      </c>
      <c r="C13" s="1">
        <v>21.23</v>
      </c>
    </row>
    <row r="14">
      <c r="A14" s="1" t="s">
        <v>46</v>
      </c>
      <c r="B14" s="1">
        <v>69.27</v>
      </c>
      <c r="C14" s="1">
        <v>29.2</v>
      </c>
    </row>
    <row r="15">
      <c r="A15" s="1" t="s">
        <v>47</v>
      </c>
      <c r="B15" s="1">
        <v>69.6</v>
      </c>
      <c r="C15" s="1">
        <v>24.06</v>
      </c>
    </row>
    <row r="16">
      <c r="A16" s="1" t="s">
        <v>48</v>
      </c>
      <c r="B16" s="1">
        <v>69.69</v>
      </c>
      <c r="C16" s="1">
        <v>16.41</v>
      </c>
    </row>
    <row r="17">
      <c r="A17" s="1" t="s">
        <v>49</v>
      </c>
      <c r="B17" s="1">
        <v>69.75</v>
      </c>
      <c r="C17" s="1">
        <v>23.36</v>
      </c>
    </row>
    <row r="18">
      <c r="A18" s="1" t="s">
        <v>50</v>
      </c>
      <c r="B18" s="1">
        <v>70.77</v>
      </c>
      <c r="C18" s="1">
        <v>24.45</v>
      </c>
    </row>
    <row r="19">
      <c r="A19" s="1" t="s">
        <v>51</v>
      </c>
      <c r="B19" s="1">
        <v>71.31</v>
      </c>
      <c r="C19" s="1">
        <v>22.45</v>
      </c>
    </row>
    <row r="20">
      <c r="A20" s="1" t="s">
        <v>52</v>
      </c>
      <c r="B20" s="1">
        <v>71.56</v>
      </c>
      <c r="C20" s="1">
        <v>23.93</v>
      </c>
    </row>
    <row r="21">
      <c r="A21" s="1" t="s">
        <v>53</v>
      </c>
      <c r="B21" s="1">
        <v>71.69</v>
      </c>
      <c r="C21" s="1">
        <v>27.39</v>
      </c>
    </row>
    <row r="22">
      <c r="A22" s="1" t="s">
        <v>54</v>
      </c>
      <c r="B22" s="1">
        <v>73.89</v>
      </c>
      <c r="C22" s="1">
        <v>21.67</v>
      </c>
    </row>
    <row r="23">
      <c r="A23" s="1" t="s">
        <v>55</v>
      </c>
      <c r="B23" s="1">
        <v>74.06</v>
      </c>
      <c r="C23" s="1">
        <v>19.64</v>
      </c>
    </row>
    <row r="24">
      <c r="A24" s="1" t="s">
        <v>56</v>
      </c>
      <c r="B24" s="1">
        <v>75.97</v>
      </c>
      <c r="C24" s="1">
        <v>20.27</v>
      </c>
    </row>
    <row r="25">
      <c r="A25" s="1" t="s">
        <v>57</v>
      </c>
      <c r="B25" s="1">
        <v>82.38</v>
      </c>
      <c r="C25" s="1">
        <v>35.76</v>
      </c>
    </row>
    <row r="26">
      <c r="A26" s="1" t="s">
        <v>58</v>
      </c>
      <c r="B26" s="1">
        <v>86.3</v>
      </c>
      <c r="C26" s="1">
        <v>28.23</v>
      </c>
    </row>
    <row r="28">
      <c r="A28" s="1" t="s">
        <v>32</v>
      </c>
      <c r="B28" s="3">
        <f t="shared" ref="B28:C28" si="1">AVERAGE(B2:B26)</f>
        <v>69.5156</v>
      </c>
      <c r="C28" s="3">
        <f t="shared" si="1"/>
        <v>24.5016</v>
      </c>
    </row>
    <row r="29">
      <c r="A29" s="1" t="s">
        <v>33</v>
      </c>
      <c r="C29" s="1">
        <v>25.75</v>
      </c>
    </row>
  </sheetData>
  <autoFilter ref="$A$1:$C$26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9.38"/>
  </cols>
  <sheetData>
    <row r="1">
      <c r="A1" s="1" t="s">
        <v>0</v>
      </c>
      <c r="B1" s="1" t="s">
        <v>1</v>
      </c>
      <c r="C1" s="1" t="s">
        <v>2</v>
      </c>
    </row>
    <row r="2">
      <c r="A2" s="1" t="s">
        <v>59</v>
      </c>
      <c r="B2" s="1">
        <v>72.6</v>
      </c>
      <c r="C2" s="1">
        <v>29.38</v>
      </c>
    </row>
    <row r="3">
      <c r="A3" s="1" t="s">
        <v>60</v>
      </c>
      <c r="B3" s="1">
        <v>76.08</v>
      </c>
      <c r="C3" s="1">
        <v>22.34</v>
      </c>
    </row>
    <row r="4">
      <c r="A4" s="1" t="s">
        <v>61</v>
      </c>
      <c r="B4" s="1">
        <v>76.68</v>
      </c>
      <c r="C4" s="1">
        <v>26.27</v>
      </c>
    </row>
    <row r="5">
      <c r="A5" s="1" t="s">
        <v>62</v>
      </c>
      <c r="B5" s="1">
        <v>77.23</v>
      </c>
      <c r="C5" s="1">
        <v>22.35</v>
      </c>
    </row>
    <row r="6">
      <c r="A6" s="1" t="s">
        <v>63</v>
      </c>
      <c r="B6" s="1">
        <v>78.88</v>
      </c>
      <c r="C6" s="1">
        <v>32.68</v>
      </c>
    </row>
    <row r="7">
      <c r="A7" s="1" t="s">
        <v>64</v>
      </c>
      <c r="B7" s="1">
        <v>78.9</v>
      </c>
      <c r="C7" s="1">
        <v>23.19</v>
      </c>
    </row>
    <row r="8">
      <c r="A8" s="1" t="s">
        <v>65</v>
      </c>
      <c r="B8" s="1">
        <v>79.08</v>
      </c>
      <c r="C8" s="1">
        <v>28.9</v>
      </c>
    </row>
    <row r="9">
      <c r="A9" s="1" t="s">
        <v>66</v>
      </c>
      <c r="B9" s="1">
        <v>79.73</v>
      </c>
      <c r="C9" s="1">
        <v>28.0</v>
      </c>
    </row>
    <row r="10">
      <c r="A10" s="1" t="s">
        <v>67</v>
      </c>
      <c r="B10" s="1">
        <v>80.06</v>
      </c>
      <c r="C10" s="1">
        <v>25.71</v>
      </c>
    </row>
    <row r="11">
      <c r="A11" s="1" t="s">
        <v>68</v>
      </c>
      <c r="B11" s="1">
        <v>80.97</v>
      </c>
      <c r="C11" s="1">
        <v>19.75</v>
      </c>
    </row>
    <row r="12">
      <c r="A12" s="1" t="s">
        <v>69</v>
      </c>
      <c r="B12" s="1">
        <v>81.04</v>
      </c>
      <c r="C12" s="1">
        <v>28.33</v>
      </c>
    </row>
    <row r="13">
      <c r="A13" s="1" t="s">
        <v>70</v>
      </c>
      <c r="B13" s="1">
        <v>81.32</v>
      </c>
      <c r="C13" s="1">
        <v>22.45</v>
      </c>
    </row>
    <row r="14">
      <c r="A14" s="1" t="s">
        <v>71</v>
      </c>
      <c r="B14" s="1">
        <v>81.49</v>
      </c>
      <c r="C14" s="1">
        <v>25.33</v>
      </c>
    </row>
    <row r="15">
      <c r="A15" s="1" t="s">
        <v>72</v>
      </c>
      <c r="B15" s="1">
        <v>82.22</v>
      </c>
      <c r="C15" s="1">
        <v>21.24</v>
      </c>
    </row>
    <row r="16">
      <c r="A16" s="1" t="s">
        <v>73</v>
      </c>
      <c r="B16" s="1">
        <v>83.85</v>
      </c>
      <c r="C16" s="1">
        <v>22.07</v>
      </c>
    </row>
    <row r="17">
      <c r="A17" s="1" t="s">
        <v>74</v>
      </c>
      <c r="B17" s="1">
        <v>84.17</v>
      </c>
      <c r="C17" s="1">
        <v>25.43</v>
      </c>
    </row>
    <row r="18">
      <c r="A18" s="1" t="s">
        <v>75</v>
      </c>
      <c r="B18" s="1">
        <v>84.72</v>
      </c>
      <c r="C18" s="1">
        <v>21.26</v>
      </c>
    </row>
    <row r="19">
      <c r="A19" s="1" t="s">
        <v>76</v>
      </c>
      <c r="B19" s="1">
        <v>85.37</v>
      </c>
      <c r="C19" s="1">
        <v>25.45</v>
      </c>
    </row>
    <row r="20">
      <c r="A20" s="1" t="s">
        <v>77</v>
      </c>
      <c r="B20" s="1">
        <v>86.47</v>
      </c>
      <c r="C20" s="1">
        <v>20.67</v>
      </c>
    </row>
    <row r="21">
      <c r="A21" s="1" t="s">
        <v>78</v>
      </c>
      <c r="B21" s="1">
        <v>86.71</v>
      </c>
      <c r="C21" s="1">
        <v>23.04</v>
      </c>
    </row>
    <row r="22">
      <c r="A22" s="1" t="s">
        <v>79</v>
      </c>
      <c r="B22" s="1">
        <v>88.22</v>
      </c>
      <c r="C22" s="1">
        <v>29.82</v>
      </c>
    </row>
    <row r="23">
      <c r="A23" s="1" t="s">
        <v>80</v>
      </c>
      <c r="B23" s="1">
        <v>90.63</v>
      </c>
      <c r="C23" s="1">
        <v>27.15</v>
      </c>
    </row>
    <row r="25">
      <c r="A25" s="1" t="s">
        <v>32</v>
      </c>
      <c r="B25" s="3">
        <f t="shared" ref="B25:C25" si="1">AVERAGE(B2:B23)</f>
        <v>81.65545455</v>
      </c>
      <c r="C25" s="3">
        <f t="shared" si="1"/>
        <v>25.03681818</v>
      </c>
    </row>
    <row r="26">
      <c r="A26" s="1" t="s">
        <v>33</v>
      </c>
      <c r="C26" s="1">
        <v>25.62</v>
      </c>
    </row>
  </sheetData>
  <autoFilter ref="$A$1:$C$2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9.38"/>
  </cols>
  <sheetData>
    <row r="1">
      <c r="A1" s="1" t="s">
        <v>0</v>
      </c>
      <c r="B1" s="1" t="s">
        <v>1</v>
      </c>
      <c r="C1" s="1" t="s">
        <v>2</v>
      </c>
    </row>
    <row r="2">
      <c r="A2" s="1" t="s">
        <v>81</v>
      </c>
      <c r="B2" s="1">
        <v>48.56</v>
      </c>
      <c r="C2" s="1">
        <v>16.12</v>
      </c>
    </row>
    <row r="3">
      <c r="A3" s="1" t="s">
        <v>82</v>
      </c>
      <c r="B3" s="1">
        <v>52.47</v>
      </c>
      <c r="C3" s="1">
        <v>21.64</v>
      </c>
    </row>
    <row r="4">
      <c r="A4" s="1" t="s">
        <v>83</v>
      </c>
      <c r="B4" s="1">
        <v>54.61</v>
      </c>
      <c r="C4" s="1">
        <v>16.88</v>
      </c>
    </row>
    <row r="5">
      <c r="A5" s="1" t="s">
        <v>84</v>
      </c>
      <c r="B5" s="1">
        <v>55.68</v>
      </c>
      <c r="C5" s="1">
        <v>20.59</v>
      </c>
    </row>
    <row r="6">
      <c r="A6" s="1" t="s">
        <v>85</v>
      </c>
      <c r="B6" s="1">
        <v>56.83</v>
      </c>
      <c r="C6" s="1">
        <v>16.42</v>
      </c>
    </row>
    <row r="7">
      <c r="A7" s="1" t="s">
        <v>86</v>
      </c>
      <c r="B7" s="1">
        <v>57.78</v>
      </c>
      <c r="C7" s="1">
        <v>17.89</v>
      </c>
    </row>
    <row r="8">
      <c r="A8" s="1" t="s">
        <v>87</v>
      </c>
      <c r="B8" s="1">
        <v>58.63</v>
      </c>
      <c r="C8" s="1">
        <v>17.25</v>
      </c>
    </row>
    <row r="9">
      <c r="A9" s="1" t="s">
        <v>88</v>
      </c>
      <c r="B9" s="1">
        <v>60.31</v>
      </c>
      <c r="C9" s="1">
        <v>15.85</v>
      </c>
    </row>
    <row r="10">
      <c r="A10" s="1" t="s">
        <v>89</v>
      </c>
      <c r="B10" s="1">
        <v>61.94</v>
      </c>
      <c r="C10" s="1">
        <v>14.45</v>
      </c>
    </row>
    <row r="11">
      <c r="A11" s="1" t="s">
        <v>90</v>
      </c>
      <c r="B11" s="1">
        <v>62.0</v>
      </c>
      <c r="C11" s="1">
        <v>13.97</v>
      </c>
    </row>
    <row r="12">
      <c r="A12" s="1" t="s">
        <v>91</v>
      </c>
      <c r="B12" s="1">
        <v>63.07</v>
      </c>
      <c r="C12" s="1">
        <v>21.45</v>
      </c>
    </row>
    <row r="13">
      <c r="A13" s="1" t="s">
        <v>92</v>
      </c>
      <c r="B13" s="1">
        <v>63.53</v>
      </c>
      <c r="C13" s="1">
        <v>25.69</v>
      </c>
    </row>
    <row r="14">
      <c r="A14" s="1" t="s">
        <v>93</v>
      </c>
      <c r="B14" s="1">
        <v>63.57</v>
      </c>
      <c r="C14" s="1">
        <v>17.04</v>
      </c>
    </row>
    <row r="15">
      <c r="A15" s="1" t="s">
        <v>94</v>
      </c>
      <c r="B15" s="1">
        <v>63.76</v>
      </c>
      <c r="C15" s="1">
        <v>16.43</v>
      </c>
    </row>
    <row r="16">
      <c r="A16" s="1" t="s">
        <v>95</v>
      </c>
      <c r="B16" s="1">
        <v>64.89</v>
      </c>
      <c r="C16" s="1">
        <v>13.1</v>
      </c>
    </row>
    <row r="17">
      <c r="A17" s="1" t="s">
        <v>96</v>
      </c>
      <c r="B17" s="1">
        <v>65.39</v>
      </c>
      <c r="C17" s="1">
        <v>29.29</v>
      </c>
    </row>
    <row r="18">
      <c r="A18" s="1" t="s">
        <v>97</v>
      </c>
      <c r="B18" s="1">
        <v>67.99</v>
      </c>
      <c r="C18" s="1">
        <v>16.79</v>
      </c>
    </row>
    <row r="19">
      <c r="A19" s="1" t="s">
        <v>98</v>
      </c>
      <c r="B19" s="1">
        <v>68.05</v>
      </c>
      <c r="C19" s="1">
        <v>16.03</v>
      </c>
    </row>
    <row r="20">
      <c r="A20" s="1" t="s">
        <v>99</v>
      </c>
      <c r="B20" s="1">
        <v>69.09</v>
      </c>
      <c r="C20" s="1">
        <v>18.28</v>
      </c>
    </row>
    <row r="21">
      <c r="A21" s="1" t="s">
        <v>100</v>
      </c>
      <c r="B21" s="1">
        <v>69.52</v>
      </c>
      <c r="C21" s="1">
        <v>9.71</v>
      </c>
    </row>
    <row r="22">
      <c r="A22" s="1" t="s">
        <v>101</v>
      </c>
      <c r="B22" s="1">
        <v>71.42</v>
      </c>
      <c r="C22" s="1">
        <v>25.71</v>
      </c>
    </row>
    <row r="23">
      <c r="A23" s="1" t="s">
        <v>102</v>
      </c>
      <c r="B23" s="1">
        <v>75.11</v>
      </c>
      <c r="C23" s="1">
        <v>23.84</v>
      </c>
    </row>
    <row r="24">
      <c r="A24" s="1" t="s">
        <v>103</v>
      </c>
      <c r="B24" s="1">
        <v>77.71</v>
      </c>
      <c r="C24" s="1">
        <v>20.27</v>
      </c>
    </row>
    <row r="25">
      <c r="A25" s="1" t="s">
        <v>104</v>
      </c>
      <c r="B25" s="1">
        <v>80.02</v>
      </c>
      <c r="C25" s="1">
        <v>23.96</v>
      </c>
    </row>
    <row r="27">
      <c r="A27" s="1" t="s">
        <v>32</v>
      </c>
      <c r="B27" s="3">
        <f t="shared" ref="B27:C27" si="1">AVERAGE(B2:B25)</f>
        <v>63.83041667</v>
      </c>
      <c r="C27" s="3">
        <f t="shared" si="1"/>
        <v>18.69375</v>
      </c>
    </row>
    <row r="28">
      <c r="A28" s="1" t="s">
        <v>33</v>
      </c>
      <c r="C28" s="1">
        <v>17.55</v>
      </c>
    </row>
  </sheetData>
  <autoFilter ref="$A$1:$C$2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9.38"/>
  </cols>
  <sheetData>
    <row r="1">
      <c r="A1" s="1" t="s">
        <v>0</v>
      </c>
      <c r="B1" s="1" t="s">
        <v>1</v>
      </c>
      <c r="C1" s="1" t="s">
        <v>2</v>
      </c>
    </row>
    <row r="2">
      <c r="A2" s="1" t="s">
        <v>105</v>
      </c>
      <c r="B2" s="1">
        <v>58.94</v>
      </c>
      <c r="C2" s="1">
        <v>17.18</v>
      </c>
    </row>
    <row r="3">
      <c r="A3" s="1" t="s">
        <v>106</v>
      </c>
      <c r="B3" s="1">
        <v>62.25</v>
      </c>
      <c r="C3" s="1">
        <v>19.74</v>
      </c>
    </row>
    <row r="4">
      <c r="A4" s="1" t="s">
        <v>107</v>
      </c>
      <c r="B4" s="1">
        <v>62.61</v>
      </c>
      <c r="C4" s="1">
        <v>24.17</v>
      </c>
    </row>
    <row r="5">
      <c r="A5" s="1" t="s">
        <v>108</v>
      </c>
      <c r="B5" s="1">
        <v>63.77</v>
      </c>
      <c r="C5" s="1">
        <v>17.18</v>
      </c>
    </row>
    <row r="6">
      <c r="A6" s="1" t="s">
        <v>109</v>
      </c>
      <c r="B6" s="1">
        <v>64.02</v>
      </c>
      <c r="C6" s="1">
        <v>13.93</v>
      </c>
    </row>
    <row r="7">
      <c r="A7" s="1" t="s">
        <v>110</v>
      </c>
      <c r="B7" s="1">
        <v>65.36</v>
      </c>
      <c r="C7" s="1">
        <v>19.02</v>
      </c>
    </row>
    <row r="8">
      <c r="A8" s="1" t="s">
        <v>111</v>
      </c>
      <c r="B8" s="1">
        <v>66.18</v>
      </c>
      <c r="C8" s="1">
        <v>16.12</v>
      </c>
    </row>
    <row r="9">
      <c r="A9" s="1" t="s">
        <v>112</v>
      </c>
      <c r="B9" s="1">
        <v>66.56</v>
      </c>
      <c r="C9" s="1">
        <v>13.81</v>
      </c>
    </row>
    <row r="10">
      <c r="A10" s="1" t="s">
        <v>113</v>
      </c>
      <c r="B10" s="1">
        <v>67.04</v>
      </c>
      <c r="C10" s="1">
        <v>19.71</v>
      </c>
    </row>
    <row r="11">
      <c r="A11" s="1" t="s">
        <v>114</v>
      </c>
      <c r="B11" s="1">
        <v>67.45</v>
      </c>
      <c r="C11" s="1">
        <v>24.08</v>
      </c>
    </row>
    <row r="12">
      <c r="A12" s="1" t="s">
        <v>115</v>
      </c>
      <c r="B12" s="1">
        <v>67.53</v>
      </c>
      <c r="C12" s="1">
        <v>18.44</v>
      </c>
    </row>
    <row r="13">
      <c r="A13" s="1" t="s">
        <v>116</v>
      </c>
      <c r="B13" s="1">
        <v>68.0</v>
      </c>
      <c r="C13" s="1">
        <v>19.57</v>
      </c>
    </row>
    <row r="14">
      <c r="A14" s="1" t="s">
        <v>117</v>
      </c>
      <c r="B14" s="1">
        <v>70.84</v>
      </c>
      <c r="C14" s="1">
        <v>11.08</v>
      </c>
    </row>
    <row r="15">
      <c r="A15" s="1" t="s">
        <v>118</v>
      </c>
      <c r="B15" s="1">
        <v>70.86</v>
      </c>
      <c r="C15" s="1">
        <v>27.02</v>
      </c>
    </row>
    <row r="16">
      <c r="A16" s="1" t="s">
        <v>119</v>
      </c>
      <c r="B16" s="1">
        <v>71.04</v>
      </c>
      <c r="C16" s="1">
        <v>18.84</v>
      </c>
    </row>
    <row r="17">
      <c r="A17" s="1" t="s">
        <v>120</v>
      </c>
      <c r="B17" s="1">
        <v>71.05</v>
      </c>
      <c r="C17" s="1">
        <v>16.78</v>
      </c>
    </row>
    <row r="18">
      <c r="A18" s="1" t="s">
        <v>121</v>
      </c>
      <c r="B18" s="1">
        <v>71.68</v>
      </c>
      <c r="C18" s="1">
        <v>18.1</v>
      </c>
    </row>
    <row r="19">
      <c r="A19" s="1" t="s">
        <v>122</v>
      </c>
      <c r="B19" s="1">
        <v>73.31</v>
      </c>
      <c r="C19" s="1">
        <v>22.9</v>
      </c>
    </row>
    <row r="20">
      <c r="A20" s="1" t="s">
        <v>123</v>
      </c>
      <c r="B20" s="1">
        <v>73.52</v>
      </c>
      <c r="C20" s="1">
        <v>9.01</v>
      </c>
    </row>
    <row r="21">
      <c r="A21" s="1" t="s">
        <v>124</v>
      </c>
      <c r="B21" s="1">
        <v>74.31</v>
      </c>
      <c r="C21" s="1">
        <v>26.22</v>
      </c>
    </row>
    <row r="22">
      <c r="A22" s="1" t="s">
        <v>125</v>
      </c>
      <c r="B22" s="1">
        <v>77.86</v>
      </c>
      <c r="C22" s="1">
        <v>13.22</v>
      </c>
    </row>
    <row r="23">
      <c r="A23" s="1" t="s">
        <v>126</v>
      </c>
      <c r="B23" s="1">
        <v>79.7</v>
      </c>
      <c r="C23" s="1">
        <v>19.14</v>
      </c>
    </row>
    <row r="24">
      <c r="A24" s="1" t="s">
        <v>127</v>
      </c>
      <c r="B24" s="1">
        <v>80.11</v>
      </c>
      <c r="C24" s="1">
        <v>21.1</v>
      </c>
    </row>
    <row r="25">
      <c r="A25" s="1" t="s">
        <v>128</v>
      </c>
      <c r="B25" s="1">
        <v>80.49</v>
      </c>
      <c r="C25" s="1">
        <v>14.45</v>
      </c>
    </row>
    <row r="27">
      <c r="A27" s="1" t="s">
        <v>32</v>
      </c>
      <c r="B27" s="3">
        <f t="shared" ref="B27:C27" si="1">AVERAGE(B2:B25)</f>
        <v>69.77</v>
      </c>
      <c r="C27" s="3">
        <f t="shared" si="1"/>
        <v>18.36708333</v>
      </c>
    </row>
    <row r="28">
      <c r="A28" s="1" t="s">
        <v>33</v>
      </c>
      <c r="C28" s="1">
        <v>17.55</v>
      </c>
    </row>
  </sheetData>
  <autoFilter ref="$A$1:$C$25"/>
  <drawing r:id="rId1"/>
</worksheet>
</file>